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OMPUTADORA COORDINADOR CONTABILIDAD\UNIDAD C (ESCRITORIO)\CUENTA PUBLICA DIF\2026 CUENTA PUBLICA\2DO. TRIMESTRE 2026\"/>
    </mc:Choice>
  </mc:AlternateContent>
  <xr:revisionPtr revIDLastSave="0" documentId="13_ncr:1_{171E7067-0DA2-4E22-8A6C-B6F4B33C3EF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FF" sheetId="1" r:id="rId1"/>
  </sheets>
  <definedNames>
    <definedName name="_xlnm.Print_Area" localSheetId="0">FFF!$A$1:$D$41</definedName>
  </definedNames>
  <calcPr calcId="18102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B14" i="1"/>
  <c r="C27" i="1"/>
  <c r="C39" i="1" s="1"/>
  <c r="D27" i="1"/>
  <c r="D39" i="1" s="1"/>
  <c r="B27" i="1"/>
  <c r="B39" i="1" s="1"/>
  <c r="C14" i="1" l="1"/>
  <c r="D14" i="1"/>
  <c r="C3" i="1"/>
  <c r="D3" i="1"/>
  <c r="B3" i="1"/>
  <c r="D24" i="1" l="1"/>
  <c r="C24" i="1"/>
</calcChain>
</file>

<file path=xl/sharedStrings.xml><?xml version="1.0" encoding="utf-8"?>
<sst xmlns="http://schemas.openxmlformats.org/spreadsheetml/2006/main" count="44" uniqueCount="36">
  <si>
    <t>Concepto</t>
  </si>
  <si>
    <t>Estimado / Aprobado</t>
  </si>
  <si>
    <t>Devengado</t>
  </si>
  <si>
    <t>Recaudado / Pagado</t>
  </si>
  <si>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</si>
  <si>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</si>
  <si>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</si>
  <si>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</si>
  <si>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</si>
  <si>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</si>
  <si>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</si>
  <si>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</si>
  <si>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</si>
  <si>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</si>
  <si>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</si>
  <si>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</si>
  <si>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</si>
  <si>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</si>
  <si>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</si>
  <si>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</si>
  <si>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</si>
  <si>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</si>
  <si>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</si>
  <si>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</si>
  <si>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Superávit / Déficit</t>
  </si>
  <si>
    <t>No Etiquetado</t>
  </si>
  <si>
    <t>Recursos Fiscales</t>
  </si>
  <si>
    <t>Financiamientos Internos</t>
  </si>
  <si>
    <t>Financiamientos Externos</t>
  </si>
  <si>
    <t>Ingresos Propios</t>
  </si>
  <si>
    <t>Recursos Federales</t>
  </si>
  <si>
    <t>Recursos Estatales</t>
  </si>
  <si>
    <t>Otros Recursos de Libre Disposición</t>
  </si>
  <si>
    <t>Etiquetado</t>
  </si>
  <si>
    <t>Otros Recursos de Transferencias Federales Etiquetadas</t>
  </si>
  <si>
    <t>Sistema para Desarrollo Integral de la Familia en el Municipio de León, Guanajuato 
Flujo de Fondos
Del 01 de Enero al 30 de Junio del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</si>
</sst>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8">
    <xf numFmtId="0" fontId="0" fillId="0" borderId="0" xfId="0"/>
    <xf numFmtId="4" fontId="4" fillId="0" borderId="5" xfId="0" applyNumberFormat="1" applyFont="1" applyBorder="1" applyAlignment="1">
      <alignment vertical="center" wrapText="1"/>
    </xf>
    <xf numFmtId="0" fontId="3" fillId="0" borderId="8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left" vertical="center" indent="1"/>
    </xf>
    <xf numFmtId="0" fontId="3" fillId="0" borderId="6" xfId="2" applyFont="1" applyBorder="1" applyAlignment="1">
      <alignment horizontal="left" vertical="center"/>
    </xf>
    <xf numFmtId="4" fontId="3" fillId="0" borderId="9" xfId="0" applyNumberFormat="1" applyFont="1" applyBorder="1" applyAlignment="1">
      <alignment vertical="center" wrapText="1"/>
    </xf>
    <xf numFmtId="4" fontId="4" fillId="0" borderId="10" xfId="0" applyNumberFormat="1" applyFont="1" applyBorder="1" applyAlignment="1">
      <alignment vertical="center" wrapText="1"/>
    </xf>
    <xf numFmtId="4" fontId="3" fillId="0" borderId="10" xfId="0" applyNumberFormat="1" applyFont="1" applyBorder="1" applyAlignment="1">
      <alignment vertical="center" wrapText="1"/>
    </xf>
    <xf numFmtId="4" fontId="3" fillId="0" borderId="11" xfId="0" applyNumberFormat="1" applyFont="1" applyBorder="1" applyAlignment="1">
      <alignment vertical="center" wrapText="1"/>
    </xf>
    <xf numFmtId="0" fontId="3" fillId="0" borderId="0" xfId="2" applyFont="1" applyAlignment="1">
      <alignment horizontal="left" vertical="center"/>
    </xf>
    <xf numFmtId="4" fontId="3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/>
    </xf>
    <xf numFmtId="0" fontId="5" fillId="0" borderId="8" xfId="0" applyFont="1" applyBorder="1" applyAlignment="1">
      <alignment vertical="center"/>
    </xf>
    <xf numFmtId="0" fontId="2" fillId="0" borderId="4" xfId="0" applyFont="1" applyBorder="1" applyAlignment="1">
      <alignment horizontal="left" vertical="center" indent="1"/>
    </xf>
    <xf numFmtId="4" fontId="2" fillId="0" borderId="10" xfId="0" applyNumberFormat="1" applyFont="1" applyBorder="1" applyAlignment="1">
      <alignment vertical="center"/>
    </xf>
    <xf numFmtId="4" fontId="2" fillId="0" borderId="5" xfId="0" applyNumberFormat="1" applyFont="1" applyBorder="1" applyAlignment="1">
      <alignment vertical="center"/>
    </xf>
    <xf numFmtId="0" fontId="5" fillId="0" borderId="4" xfId="0" applyFont="1" applyBorder="1" applyAlignment="1">
      <alignment vertical="center"/>
    </xf>
    <xf numFmtId="4" fontId="5" fillId="0" borderId="10" xfId="0" applyNumberFormat="1" applyFont="1" applyBorder="1" applyAlignment="1">
      <alignment vertical="center"/>
    </xf>
    <xf numFmtId="4" fontId="5" fillId="0" borderId="5" xfId="0" applyNumberFormat="1" applyFont="1" applyBorder="1" applyAlignment="1">
      <alignment vertical="center"/>
    </xf>
    <xf numFmtId="0" fontId="5" fillId="0" borderId="6" xfId="0" applyFont="1" applyBorder="1" applyAlignment="1">
      <alignment vertical="center"/>
    </xf>
    <xf numFmtId="4" fontId="5" fillId="0" borderId="11" xfId="0" applyNumberFormat="1" applyFont="1" applyBorder="1" applyAlignment="1">
      <alignment vertical="center"/>
    </xf>
    <xf numFmtId="4" fontId="2" fillId="0" borderId="0" xfId="0" applyNumberFormat="1" applyFont="1" applyAlignment="1">
      <alignment vertic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7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</cellXfs>
  <cellStyles count="3">
    <cellStyle name="Normal" xfId="0" builtinId="0"/>
    <cellStyle name="Normal 2" xfId="1" xr:uid="{00000000-0005-0000-0000-000001000000}"/>
    <cellStyle name="Normal 2 3 2" xfId="2" xr:uid="{6628CA53-A9D1-4058-AFD0-EE78DFDF0D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9"/>
  <sheetViews>
    <sheetView showGridLines="0" tabSelected="1" zoomScaleNormal="100" workbookViewId="0">
      <selection sqref="A1:D1"/>
    </sheetView>
  </sheetViews>
  <sheetFormatPr baseColWidth="10" defaultColWidth="11.44140625" defaultRowHeight="10.199999999999999" x14ac:dyDescent="0.3"/>
  <cols>
    <col min="1" max="1" width="44" style="14" customWidth="1"/>
    <col min="2" max="4" width="17.6640625" style="14" customWidth="1"/>
    <col min="5" max="16384" width="11.44140625" style="14"/>
  </cols>
  <sheetData>
    <row r="1" spans="1:7" ht="45.75" customHeight="1" x14ac:dyDescent="0.3">
      <c r="A1" s="25" t="s">
        <v>35</v>
      </c>
      <c r="B1" s="26"/>
      <c r="C1" s="26"/>
      <c r="D1" s="27"/>
    </row>
    <row r="2" spans="1:7" x14ac:dyDescent="0.3">
      <c r="A2" s="5" t="s">
        <v>0</v>
      </c>
      <c r="B2" s="4" t="s">
        <v>1</v>
      </c>
      <c r="C2" s="4" t="s">
        <v>2</v>
      </c>
      <c r="D2" s="4" t="s">
        <v>3</v>
      </c>
    </row>
    <row r="3" spans="1:7" x14ac:dyDescent="0.3">
      <c r="A3" s="2" t="s">
        <v>4</v>
      </c>
      <c r="B3" s="8">
        <f>SUM(B4:B13)</f>
        <v>197879388.49000001</v>
      </c>
      <c r="C3" s="8">
        <f t="shared" ref="C3:D3" si="0">SUM(C4:C13)</f>
        <v>121866291.82000001</v>
      </c>
      <c r="D3" s="8">
        <f t="shared" si="0"/>
        <v>107183328.3666667</v>
      </c>
    </row>
    <row r="4" spans="1:7" x14ac:dyDescent="0.3">
      <c r="A4" s="6" t="s">
        <v>5</v>
      </c>
      <c r="B4" s="9">
        <v>0</v>
      </c>
      <c r="C4" s="9">
        <v>0</v>
      </c>
      <c r="D4" s="9">
        <v>0</v>
      </c>
    </row>
    <row r="5" spans="1:7" x14ac:dyDescent="0.3">
      <c r="A5" s="6" t="s">
        <v>6</v>
      </c>
      <c r="B5" s="9">
        <v>0</v>
      </c>
      <c r="C5" s="9">
        <v>0</v>
      </c>
      <c r="D5" s="9">
        <v>0</v>
      </c>
    </row>
    <row r="6" spans="1:7" x14ac:dyDescent="0.3">
      <c r="A6" s="6" t="s">
        <v>7</v>
      </c>
      <c r="B6" s="9">
        <v>0</v>
      </c>
      <c r="C6" s="9">
        <v>0</v>
      </c>
      <c r="D6" s="9">
        <v>0</v>
      </c>
    </row>
    <row r="7" spans="1:7" x14ac:dyDescent="0.3">
      <c r="A7" s="6" t="s">
        <v>8</v>
      </c>
      <c r="B7" s="9">
        <v>0</v>
      </c>
      <c r="C7" s="9">
        <v>0</v>
      </c>
      <c r="D7" s="9">
        <v>0</v>
      </c>
    </row>
    <row r="8" spans="1:7" x14ac:dyDescent="0.3">
      <c r="A8" s="6" t="s">
        <v>9</v>
      </c>
      <c r="B8" s="9">
        <v>0</v>
      </c>
      <c r="C8" s="9">
        <v>0</v>
      </c>
      <c r="D8" s="9">
        <v>0</v>
      </c>
    </row>
    <row r="9" spans="1:7" x14ac:dyDescent="0.3">
      <c r="A9" s="6" t="s">
        <v>10</v>
      </c>
      <c r="B9" s="9">
        <v>0</v>
      </c>
      <c r="C9" s="9">
        <v>0</v>
      </c>
      <c r="D9" s="9">
        <v>0</v>
      </c>
    </row>
    <row r="10" spans="1:7" x14ac:dyDescent="0.3">
      <c r="A10" s="6" t="s">
        <v>11</v>
      </c>
      <c r="B10" s="9">
        <v>13768875</v>
      </c>
      <c r="C10" s="9">
        <v>9765869.3000000007</v>
      </c>
      <c r="D10" s="1">
        <v>9765869.3000000007</v>
      </c>
      <c r="E10" s="24"/>
      <c r="F10" s="24"/>
      <c r="G10" s="24"/>
    </row>
    <row r="11" spans="1:7" x14ac:dyDescent="0.3">
      <c r="A11" s="6" t="s">
        <v>12</v>
      </c>
      <c r="B11" s="9">
        <v>0</v>
      </c>
      <c r="C11" s="9">
        <v>60021.88</v>
      </c>
      <c r="D11" s="1">
        <v>60021.88</v>
      </c>
      <c r="F11" s="24"/>
      <c r="G11" s="24"/>
    </row>
    <row r="12" spans="1:7" x14ac:dyDescent="0.3">
      <c r="A12" s="6" t="s">
        <v>13</v>
      </c>
      <c r="B12" s="9">
        <v>184110513.49000001</v>
      </c>
      <c r="C12" s="9">
        <v>109706940.48</v>
      </c>
      <c r="D12" s="1">
        <v>95023977.026666701</v>
      </c>
      <c r="E12" s="24"/>
      <c r="F12" s="24"/>
      <c r="G12" s="24"/>
    </row>
    <row r="13" spans="1:7" x14ac:dyDescent="0.3">
      <c r="A13" s="6" t="s">
        <v>14</v>
      </c>
      <c r="B13" s="9">
        <v>0</v>
      </c>
      <c r="C13" s="9">
        <v>2333460.16</v>
      </c>
      <c r="D13" s="1">
        <v>2333460.16</v>
      </c>
    </row>
    <row r="14" spans="1:7" x14ac:dyDescent="0.3">
      <c r="A14" s="3" t="s">
        <v>15</v>
      </c>
      <c r="B14" s="10">
        <f>SUM(B15:B23)</f>
        <v>197879388.49000001</v>
      </c>
      <c r="C14" s="10">
        <f t="shared" ref="C14:D14" si="1">SUM(C15:C23)</f>
        <v>98001402.019999981</v>
      </c>
      <c r="D14" s="10">
        <f t="shared" si="1"/>
        <v>97159682.019999981</v>
      </c>
      <c r="F14" s="24"/>
      <c r="G14" s="24"/>
    </row>
    <row r="15" spans="1:7" x14ac:dyDescent="0.3">
      <c r="A15" s="6" t="s">
        <v>16</v>
      </c>
      <c r="B15" s="9">
        <v>145005986.47</v>
      </c>
      <c r="C15" s="9">
        <v>71110923.469999999</v>
      </c>
      <c r="D15" s="1">
        <v>71110923.469999999</v>
      </c>
      <c r="F15" s="24"/>
      <c r="G15" s="24"/>
    </row>
    <row r="16" spans="1:7" x14ac:dyDescent="0.3">
      <c r="A16" s="6" t="s">
        <v>17</v>
      </c>
      <c r="B16" s="9">
        <v>15858315.000000002</v>
      </c>
      <c r="C16" s="9">
        <v>5110345.6599999992</v>
      </c>
      <c r="D16" s="1">
        <v>5110345.6599999992</v>
      </c>
      <c r="E16" s="24"/>
      <c r="F16" s="24"/>
      <c r="G16" s="24"/>
    </row>
    <row r="17" spans="1:4" x14ac:dyDescent="0.3">
      <c r="A17" s="6" t="s">
        <v>18</v>
      </c>
      <c r="B17" s="9">
        <v>25301988.439999998</v>
      </c>
      <c r="C17" s="9">
        <v>14648491.100000001</v>
      </c>
      <c r="D17" s="1">
        <v>14311671.100000001</v>
      </c>
    </row>
    <row r="18" spans="1:4" x14ac:dyDescent="0.3">
      <c r="A18" s="6" t="s">
        <v>13</v>
      </c>
      <c r="B18" s="9">
        <v>11493433.580000002</v>
      </c>
      <c r="C18" s="9">
        <v>4475144.1099999994</v>
      </c>
      <c r="D18" s="1">
        <v>4475144.1099999994</v>
      </c>
    </row>
    <row r="19" spans="1:4" x14ac:dyDescent="0.3">
      <c r="A19" s="6" t="s">
        <v>19</v>
      </c>
      <c r="B19" s="9">
        <v>219665</v>
      </c>
      <c r="C19" s="9">
        <v>2656497.6799999997</v>
      </c>
      <c r="D19" s="1">
        <v>2151597.6799999997</v>
      </c>
    </row>
    <row r="20" spans="1:4" x14ac:dyDescent="0.3">
      <c r="A20" s="6" t="s">
        <v>20</v>
      </c>
      <c r="B20" s="9">
        <v>0</v>
      </c>
      <c r="C20" s="9">
        <v>0</v>
      </c>
      <c r="D20" s="9">
        <v>0</v>
      </c>
    </row>
    <row r="21" spans="1:4" x14ac:dyDescent="0.3">
      <c r="A21" s="6" t="s">
        <v>21</v>
      </c>
      <c r="B21" s="9">
        <v>0</v>
      </c>
      <c r="C21" s="9">
        <v>0</v>
      </c>
      <c r="D21" s="9">
        <v>0</v>
      </c>
    </row>
    <row r="22" spans="1:4" x14ac:dyDescent="0.3">
      <c r="A22" s="6" t="s">
        <v>22</v>
      </c>
      <c r="B22" s="9">
        <v>0</v>
      </c>
      <c r="C22" s="9">
        <v>0</v>
      </c>
      <c r="D22" s="9">
        <v>0</v>
      </c>
    </row>
    <row r="23" spans="1:4" x14ac:dyDescent="0.3">
      <c r="A23" s="6" t="s">
        <v>23</v>
      </c>
      <c r="B23" s="9">
        <v>0</v>
      </c>
      <c r="C23" s="9">
        <v>0</v>
      </c>
      <c r="D23" s="9">
        <v>0</v>
      </c>
    </row>
    <row r="24" spans="1:4" x14ac:dyDescent="0.3">
      <c r="A24" s="7" t="s">
        <v>24</v>
      </c>
      <c r="B24" s="11">
        <f>B3-B14</f>
        <v>0</v>
      </c>
      <c r="C24" s="11">
        <f>C3-C14</f>
        <v>23864889.800000027</v>
      </c>
      <c r="D24" s="11">
        <f>D3-D14</f>
        <v>10023646.346666723</v>
      </c>
    </row>
    <row r="25" spans="1:4" x14ac:dyDescent="0.3">
      <c r="A25" s="12"/>
      <c r="B25" s="13"/>
      <c r="C25" s="13"/>
      <c r="D25" s="13"/>
    </row>
    <row r="26" spans="1:4" x14ac:dyDescent="0.3">
      <c r="A26" s="5" t="s">
        <v>0</v>
      </c>
      <c r="B26" s="4" t="s">
        <v>1</v>
      </c>
      <c r="C26" s="4" t="s">
        <v>2</v>
      </c>
      <c r="D26" s="4" t="s">
        <v>3</v>
      </c>
    </row>
    <row r="27" spans="1:4" x14ac:dyDescent="0.3">
      <c r="A27" s="15" t="s">
        <v>25</v>
      </c>
      <c r="B27" s="8">
        <f>SUM(B28:B34)</f>
        <v>0</v>
      </c>
      <c r="C27" s="8">
        <f t="shared" ref="C27:D27" si="2">SUM(C28:C34)</f>
        <v>23864889.800000001</v>
      </c>
      <c r="D27" s="8">
        <f t="shared" si="2"/>
        <v>10023646.346666697</v>
      </c>
    </row>
    <row r="28" spans="1:4" x14ac:dyDescent="0.3">
      <c r="A28" s="16" t="s">
        <v>26</v>
      </c>
      <c r="B28" s="17">
        <v>0</v>
      </c>
      <c r="C28" s="17">
        <v>20685084.950000003</v>
      </c>
      <c r="D28" s="18">
        <v>6843841.4966666996</v>
      </c>
    </row>
    <row r="29" spans="1:4" x14ac:dyDescent="0.3">
      <c r="A29" s="16" t="s">
        <v>27</v>
      </c>
      <c r="B29" s="17">
        <v>0</v>
      </c>
      <c r="C29" s="17">
        <v>0</v>
      </c>
      <c r="D29" s="17">
        <v>0</v>
      </c>
    </row>
    <row r="30" spans="1:4" x14ac:dyDescent="0.3">
      <c r="A30" s="16" t="s">
        <v>28</v>
      </c>
      <c r="B30" s="17">
        <v>0</v>
      </c>
      <c r="C30" s="17">
        <v>0</v>
      </c>
      <c r="D30" s="17">
        <v>0</v>
      </c>
    </row>
    <row r="31" spans="1:4" x14ac:dyDescent="0.3">
      <c r="A31" s="16" t="s">
        <v>29</v>
      </c>
      <c r="B31" s="17">
        <v>0</v>
      </c>
      <c r="C31" s="17">
        <v>0</v>
      </c>
      <c r="D31" s="18">
        <v>0</v>
      </c>
    </row>
    <row r="32" spans="1:4" x14ac:dyDescent="0.3">
      <c r="A32" s="16" t="s">
        <v>30</v>
      </c>
      <c r="B32" s="17">
        <v>0</v>
      </c>
      <c r="C32" s="17">
        <v>0</v>
      </c>
      <c r="D32" s="18">
        <v>0</v>
      </c>
    </row>
    <row r="33" spans="1:4" x14ac:dyDescent="0.3">
      <c r="A33" s="16" t="s">
        <v>31</v>
      </c>
      <c r="B33" s="17">
        <v>0</v>
      </c>
      <c r="C33" s="17">
        <v>0</v>
      </c>
      <c r="D33" s="18">
        <v>0</v>
      </c>
    </row>
    <row r="34" spans="1:4" x14ac:dyDescent="0.3">
      <c r="A34" s="16" t="s">
        <v>32</v>
      </c>
      <c r="B34" s="17">
        <v>0</v>
      </c>
      <c r="C34" s="17">
        <v>3179804.8499999968</v>
      </c>
      <c r="D34" s="18">
        <v>3179804.8499999968</v>
      </c>
    </row>
    <row r="35" spans="1:4" x14ac:dyDescent="0.3">
      <c r="A35" s="19" t="s">
        <v>33</v>
      </c>
      <c r="B35" s="20">
        <v>0</v>
      </c>
      <c r="C35" s="20">
        <v>0</v>
      </c>
      <c r="D35" s="21">
        <v>0</v>
      </c>
    </row>
    <row r="36" spans="1:4" x14ac:dyDescent="0.3">
      <c r="A36" s="16" t="s">
        <v>30</v>
      </c>
      <c r="B36" s="17">
        <v>0</v>
      </c>
      <c r="C36" s="17">
        <v>0</v>
      </c>
      <c r="D36" s="17">
        <v>0</v>
      </c>
    </row>
    <row r="37" spans="1:4" x14ac:dyDescent="0.3">
      <c r="A37" s="16" t="s">
        <v>31</v>
      </c>
      <c r="B37" s="17">
        <v>0</v>
      </c>
      <c r="C37" s="17">
        <v>0</v>
      </c>
      <c r="D37" s="17">
        <v>0</v>
      </c>
    </row>
    <row r="38" spans="1:4" x14ac:dyDescent="0.3">
      <c r="A38" s="16" t="s">
        <v>34</v>
      </c>
      <c r="B38" s="17">
        <v>0</v>
      </c>
      <c r="C38" s="17">
        <v>0</v>
      </c>
      <c r="D38" s="17">
        <v>0</v>
      </c>
    </row>
    <row r="39" spans="1:4" x14ac:dyDescent="0.3">
      <c r="A39" s="22" t="s">
        <v>24</v>
      </c>
      <c r="B39" s="23">
        <f>B27+B35</f>
        <v>0</v>
      </c>
      <c r="C39" s="23">
        <f t="shared" ref="C39" si="3">C27+C35</f>
        <v>23864889.800000001</v>
      </c>
      <c r="D39" s="23">
        <f>D27+D35</f>
        <v>10023646.346666697</v>
      </c>
    </row>
  </sheetData>
  <mergeCells count="1">
    <mergeCell ref="A1:D1"/>
  </mergeCells>
  <printOptions horizontalCentered="1"/>
  <pageMargins left="0.70866141732283472" right="0.70866141732283472" top="0.74803149606299213" bottom="0.74803149606299213" header="0.31496062992125984" footer="0.31496062992125984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103FE3C-899E-46AB-B2FD-E3D45F99E8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B6E4816-5D89-40D0-B7C2-BDF71B2B489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FFF</vt:lpstr>
      <vt:lpstr>FFF!Área_de_impresión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DIF</cp:lastModifiedBy>
  <cp:revision/>
  <cp:lastPrinted>2026-07-15T15:18:36Z</cp:lastPrinted>
  <dcterms:created xsi:type="dcterms:W3CDTF">2017-12-20T04:54:53Z</dcterms:created>
  <dcterms:modified xsi:type="dcterms:W3CDTF">2026-07-15T20:37:48Z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